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D26E7C2A-8978-4301-8A23-73A91E20ED0E}" xr6:coauthVersionLast="45" xr6:coauthVersionMax="45" xr10:uidLastSave="{00000000-0000-0000-0000-000000000000}"/>
  <bookViews>
    <workbookView xWindow="8604" yWindow="108" windowWidth="14352" windowHeight="12132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RA!$B$7:$N$13</definedName>
    <definedName name="_xlnm.Print_Area" localSheetId="0">RA!$B$1:$N$99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9" l="1"/>
  <c r="G13" i="19" l="1"/>
  <c r="F13" i="19"/>
  <c r="H9" i="19"/>
  <c r="H10" i="19"/>
  <c r="H11" i="19"/>
  <c r="H12" i="19"/>
  <c r="H13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<sst xmlns="http://schemas.openxmlformats.org/spreadsheetml/2006/main" count="50" uniqueCount="43">
  <si>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</si>
  <si>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</si>
  <si>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</si>
  <si>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</si>
  <si>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</si>
  <si>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</si>
  <si>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</si>
  <si>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</si>
  <si>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</si>
  <si>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</si>
  <si>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</si>
  <si>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</si>
  <si>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</si>
  <si>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</si>
  <si>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</si>
  <si>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</si>
  <si>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</si>
  <si>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</si>
  <si>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Организация работы, взаимодействие с сотрудниками</t>
  </si>
  <si>
    <t>Эмоциональные перегрузки, заболевание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</si>
  <si>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</si>
  <si>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</si>
  <si>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Снижение зрительной трудоспособности</t>
  </si>
  <si>
    <t>Получение микротравм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</si>
  <si>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</si>
  <si>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</si>
  <si>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</si>
  <si>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</si>
  <si>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</si>
  <si>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</si>
  <si>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</si>
  <si>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>Перемещение и контроль работ в школе и на территории</t>
  </si>
  <si>
    <t>Нарушение остроты зрения при недостаточной освещённости рабочего места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</si>
  <si>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</si>
  <si>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</si>
  <si>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Сторож</t>
  </si>
  <si>
    <t>Работа с оборудованием</t>
  </si>
  <si>
    <t xml:space="preserve">Соблюдение ИОТ сторожа №10/2023
</t>
  </si>
  <si>
    <t>Напряжение и снижение концентрации внимания</t>
  </si>
  <si>
    <t>Враждебно настроенные посектители и злоумышленники</t>
  </si>
  <si>
    <t xml:space="preserve">1. Соблюдение требований ИОТ №10/2023, режима рабочего времени, определенного правилами внутреннего трудового распорядка.
2. Соблюдение графика отпусков
</t>
  </si>
  <si>
    <t>Травмирование осколками стекла</t>
  </si>
  <si>
    <t>Соблюдение правил перемещения в школе и на территории, требований ИОТ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</si>
</sst>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9"/>
  <sheetViews>
    <sheetView showGridLines="0" tabSelected="1" zoomScale="57" zoomScaleNormal="57" zoomScaleSheetLayoutView="87" workbookViewId="0">
      <pane xSplit="13" ySplit="7" topLeftCell="N8" activePane="bottomRight" state="frozen"/>
      <selection pane="topRight" activeCell="N1" sqref="N1"/>
      <selection pane="bottomLeft" activeCell="A7" sqref="A7"/>
      <selection pane="bottomRight" activeCell="A13" sqref="A13:XFD13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2:14" ht="22.5" customHeight="1" x14ac:dyDescent="0.5">
      <c r="B2" s="47"/>
      <c r="C2" s="47"/>
      <c r="D2" s="64" t="s">
        <v>28</v>
      </c>
      <c r="E2" s="64"/>
      <c r="F2" s="65">
        <v>40</v>
      </c>
      <c r="G2" s="65"/>
      <c r="H2" s="47"/>
      <c r="I2" s="47"/>
      <c r="J2" s="47"/>
      <c r="K2" s="47"/>
      <c r="L2" s="47"/>
      <c r="M2" s="47"/>
      <c r="N2" s="47"/>
    </row>
    <row r="3" spans="2:14" ht="30.6" customHeight="1" thickBot="1" x14ac:dyDescent="0.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4" s="4" customFormat="1" ht="23.25" customHeight="1" x14ac:dyDescent="0.25">
      <c r="B4" s="42" t="s">
        <v>2</v>
      </c>
      <c r="C4" s="96"/>
      <c r="D4" s="96"/>
      <c r="E4" s="43" t="s">
        <v>3</v>
      </c>
      <c r="F4" s="93"/>
      <c r="G4" s="94"/>
      <c r="H4" s="94"/>
      <c r="I4" s="95"/>
      <c r="J4" s="90"/>
      <c r="K4" s="90"/>
      <c r="L4" s="25"/>
      <c r="M4" s="26"/>
      <c r="N4" s="24"/>
    </row>
    <row r="5" spans="2:14" s="4" customFormat="1" ht="42" customHeight="1" x14ac:dyDescent="0.25">
      <c r="B5" s="44" t="s">
        <v>4</v>
      </c>
      <c r="C5" s="91" t="s">
        <v>35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2:14" s="3" customFormat="1" ht="75" customHeight="1" x14ac:dyDescent="0.25">
      <c r="B6" s="73" t="s">
        <v>5</v>
      </c>
      <c r="C6" s="75" t="s">
        <v>30</v>
      </c>
      <c r="D6" s="77" t="s">
        <v>6</v>
      </c>
      <c r="E6" s="77" t="s">
        <v>7</v>
      </c>
      <c r="F6" s="79" t="s">
        <v>8</v>
      </c>
      <c r="G6" s="79" t="s">
        <v>9</v>
      </c>
      <c r="H6" s="79" t="s">
        <v>10</v>
      </c>
      <c r="I6" s="77" t="s">
        <v>11</v>
      </c>
      <c r="J6" s="77"/>
      <c r="K6" s="77"/>
      <c r="L6" s="79" t="s">
        <v>8</v>
      </c>
      <c r="M6" s="79" t="s">
        <v>9</v>
      </c>
      <c r="N6" s="88" t="s">
        <v>10</v>
      </c>
    </row>
    <row r="7" spans="2:14" s="3" customFormat="1" ht="55.5" customHeight="1" thickBot="1" x14ac:dyDescent="0.3">
      <c r="B7" s="74"/>
      <c r="C7" s="76"/>
      <c r="D7" s="78"/>
      <c r="E7" s="78"/>
      <c r="F7" s="80"/>
      <c r="G7" s="80"/>
      <c r="H7" s="80"/>
      <c r="I7" s="33" t="s">
        <v>12</v>
      </c>
      <c r="J7" s="33" t="s">
        <v>16</v>
      </c>
      <c r="K7" s="33" t="s">
        <v>13</v>
      </c>
      <c r="L7" s="80"/>
      <c r="M7" s="80"/>
      <c r="N7" s="89"/>
    </row>
    <row r="8" spans="2:14" s="3" customFormat="1" ht="86.25" customHeight="1" x14ac:dyDescent="0.25">
      <c r="B8" s="71" t="s">
        <v>36</v>
      </c>
      <c r="C8" s="37" t="s">
        <v>34</v>
      </c>
      <c r="D8" s="35" t="s">
        <v>33</v>
      </c>
      <c r="E8" s="36" t="s">
        <v>37</v>
      </c>
      <c r="F8" s="27">
        <v>1</v>
      </c>
      <c r="G8" s="27">
        <v>2</v>
      </c>
      <c r="H8" s="28">
        <f>F8*G8</f>
        <v>2</v>
      </c>
      <c r="I8" s="29"/>
      <c r="J8" s="30"/>
      <c r="K8" s="30"/>
      <c r="L8" s="27"/>
      <c r="M8" s="31"/>
      <c r="N8" s="32"/>
    </row>
    <row r="9" spans="2:14" s="3" customFormat="1" ht="96.75" customHeight="1" x14ac:dyDescent="0.25">
      <c r="B9" s="71"/>
      <c r="C9" s="40" t="s">
        <v>20</v>
      </c>
      <c r="D9" s="36" t="s">
        <v>32</v>
      </c>
      <c r="E9" s="38" t="s">
        <v>21</v>
      </c>
      <c r="F9" s="27">
        <v>1</v>
      </c>
      <c r="G9" s="27">
        <v>2</v>
      </c>
      <c r="H9" s="28">
        <f t="shared" ref="H9:H12" si="0">F9*G9</f>
        <v>2</v>
      </c>
      <c r="I9" s="29" t="s">
        <v>15</v>
      </c>
      <c r="J9" s="7"/>
      <c r="K9" s="7"/>
      <c r="L9" s="8"/>
      <c r="M9" s="9"/>
      <c r="N9" s="22"/>
    </row>
    <row r="10" spans="2:14" s="3" customFormat="1" ht="76.5" customHeight="1" x14ac:dyDescent="0.25">
      <c r="B10" s="71"/>
      <c r="C10" s="39" t="s">
        <v>38</v>
      </c>
      <c r="D10" s="34" t="s">
        <v>22</v>
      </c>
      <c r="E10" s="34" t="s">
        <v>29</v>
      </c>
      <c r="F10" s="8">
        <v>2</v>
      </c>
      <c r="G10" s="8">
        <v>2</v>
      </c>
      <c r="H10" s="28">
        <f t="shared" si="0"/>
        <v>4</v>
      </c>
      <c r="I10" s="29" t="s">
        <v>15</v>
      </c>
      <c r="J10" s="7"/>
      <c r="K10" s="7"/>
      <c r="L10" s="8"/>
      <c r="M10" s="9"/>
      <c r="N10" s="22"/>
    </row>
    <row r="11" spans="2:14" ht="78.599999999999994" customHeight="1" x14ac:dyDescent="0.25">
      <c r="B11" s="45" t="s">
        <v>18</v>
      </c>
      <c r="C11" s="11" t="s">
        <v>39</v>
      </c>
      <c r="D11" s="37" t="s">
        <v>19</v>
      </c>
      <c r="E11" s="34" t="s">
        <v>40</v>
      </c>
      <c r="F11" s="8">
        <v>1</v>
      </c>
      <c r="G11" s="8">
        <v>3</v>
      </c>
      <c r="H11" s="28">
        <f t="shared" si="0"/>
        <v>3</v>
      </c>
      <c r="I11" s="29" t="s">
        <v>15</v>
      </c>
      <c r="J11" s="7"/>
      <c r="K11" s="10"/>
      <c r="L11" s="8"/>
      <c r="M11" s="9"/>
      <c r="N11" s="22"/>
    </row>
    <row r="12" spans="2:14" ht="78.599999999999994" customHeight="1" x14ac:dyDescent="0.25">
      <c r="B12" s="50" t="s">
        <v>31</v>
      </c>
      <c r="C12" s="11" t="s">
        <v>41</v>
      </c>
      <c r="D12" s="37" t="s">
        <v>23</v>
      </c>
      <c r="E12" s="34" t="s">
        <v>42</v>
      </c>
      <c r="F12" s="8">
        <v>3</v>
      </c>
      <c r="G12" s="8">
        <v>1</v>
      </c>
      <c r="H12" s="28">
        <f t="shared" si="0"/>
        <v>3</v>
      </c>
      <c r="I12" s="29" t="s">
        <v>15</v>
      </c>
      <c r="J12" s="7"/>
      <c r="K12" s="10"/>
      <c r="L12" s="8"/>
      <c r="M12" s="9"/>
      <c r="N12" s="22"/>
    </row>
    <row r="13" spans="2:14" ht="63.75" customHeight="1" thickBot="1" x14ac:dyDescent="0.3">
      <c r="B13" s="68" t="s">
        <v>14</v>
      </c>
      <c r="C13" s="69"/>
      <c r="D13" s="69"/>
      <c r="E13" s="70"/>
      <c r="F13" s="49">
        <f>AVERAGE(F8:F12)</f>
        <v>1.6</v>
      </c>
      <c r="G13" s="49">
        <f>AVERAGE(G8:G12)</f>
        <v>2</v>
      </c>
      <c r="H13" s="48">
        <f>ROUNDUP(F13*G13,0)</f>
        <v>4</v>
      </c>
      <c r="I13" s="29" t="s">
        <v>15</v>
      </c>
      <c r="J13" s="21"/>
      <c r="K13" s="21"/>
      <c r="L13" s="19"/>
      <c r="M13" s="20"/>
      <c r="N13" s="23"/>
    </row>
    <row r="14" spans="2:14" ht="26.25" customHeight="1" x14ac:dyDescent="0.25">
      <c r="B14" s="5"/>
      <c r="C14" s="5"/>
      <c r="D14" s="5"/>
      <c r="E14" s="5"/>
      <c r="F14" s="6"/>
      <c r="G14" s="6"/>
      <c r="H14" s="6"/>
      <c r="I14" s="6"/>
      <c r="J14" s="6"/>
      <c r="K14" s="6"/>
      <c r="L14" s="6"/>
      <c r="M14" s="6"/>
      <c r="N14" s="5"/>
    </row>
    <row r="15" spans="2:14" ht="45.75" customHeight="1" x14ac:dyDescent="0.25">
      <c r="B15" s="72" t="s">
        <v>17</v>
      </c>
      <c r="C15" s="72"/>
      <c r="D15" s="15"/>
      <c r="E15" s="16"/>
      <c r="F15" s="15"/>
      <c r="G15" s="15"/>
      <c r="H15" s="15"/>
      <c r="I15" s="17"/>
      <c r="J15" s="6"/>
      <c r="K15" s="6"/>
      <c r="L15" s="6"/>
      <c r="M15" s="6"/>
      <c r="N15" s="5"/>
    </row>
    <row r="16" spans="2:14" ht="52.5" customHeight="1" x14ac:dyDescent="0.25">
      <c r="B16" s="67"/>
      <c r="C16" s="67"/>
      <c r="D16" s="18" t="s">
        <v>1</v>
      </c>
      <c r="E16" s="66" t="s">
        <v>0</v>
      </c>
      <c r="F16" s="66"/>
      <c r="G16" s="66"/>
      <c r="H16" s="66"/>
      <c r="I16" s="13"/>
      <c r="J16" s="6"/>
      <c r="K16" s="6"/>
      <c r="L16" s="6"/>
      <c r="M16" s="6"/>
      <c r="N16" s="5"/>
    </row>
    <row r="17" spans="2:13" ht="55.5" customHeight="1" x14ac:dyDescent="0.25">
      <c r="B17" s="82" t="s">
        <v>27</v>
      </c>
      <c r="C17" s="82"/>
      <c r="D17" s="83" t="s">
        <v>24</v>
      </c>
      <c r="E17" s="84"/>
      <c r="F17" s="83" t="s">
        <v>25</v>
      </c>
      <c r="G17" s="85"/>
      <c r="H17" s="85"/>
      <c r="I17" s="84"/>
      <c r="J17" s="63" t="s">
        <v>26</v>
      </c>
      <c r="K17" s="63"/>
      <c r="L17" s="2"/>
      <c r="M17" s="2"/>
    </row>
    <row r="18" spans="2:13" ht="60.75" customHeight="1" x14ac:dyDescent="0.25">
      <c r="B18" s="67"/>
      <c r="C18" s="67"/>
      <c r="D18" s="60"/>
      <c r="E18" s="62"/>
      <c r="F18" s="60"/>
      <c r="G18" s="61"/>
      <c r="H18" s="61"/>
      <c r="I18" s="62"/>
      <c r="J18" s="57"/>
      <c r="K18" s="57"/>
      <c r="L18" s="2"/>
      <c r="M18" s="2"/>
    </row>
    <row r="19" spans="2:13" ht="60.75" customHeight="1" x14ac:dyDescent="0.25">
      <c r="B19" s="54"/>
      <c r="C19" s="54"/>
      <c r="D19" s="60"/>
      <c r="E19" s="62"/>
      <c r="F19" s="60"/>
      <c r="G19" s="61"/>
      <c r="H19" s="61"/>
      <c r="I19" s="62"/>
      <c r="J19" s="58"/>
      <c r="K19" s="59"/>
      <c r="L19" s="2"/>
      <c r="M19" s="2"/>
    </row>
    <row r="20" spans="2:13" ht="60.75" customHeight="1" x14ac:dyDescent="0.25">
      <c r="B20" s="54"/>
      <c r="C20" s="54"/>
      <c r="D20" s="51"/>
      <c r="E20" s="53"/>
      <c r="F20" s="51"/>
      <c r="G20" s="52"/>
      <c r="H20" s="52"/>
      <c r="I20" s="53"/>
      <c r="J20" s="55"/>
      <c r="K20" s="56"/>
      <c r="L20" s="2"/>
      <c r="M20" s="2"/>
    </row>
    <row r="21" spans="2:13" ht="60.75" customHeight="1" x14ac:dyDescent="0.25">
      <c r="B21" s="54"/>
      <c r="C21" s="54"/>
      <c r="D21" s="51"/>
      <c r="E21" s="53"/>
      <c r="F21" s="51"/>
      <c r="G21" s="52"/>
      <c r="H21" s="52"/>
      <c r="I21" s="53"/>
      <c r="J21" s="55"/>
      <c r="K21" s="56"/>
      <c r="L21" s="2"/>
      <c r="M21" s="2"/>
    </row>
    <row r="22" spans="2:13" ht="60.75" customHeight="1" x14ac:dyDescent="0.25">
      <c r="B22" s="54"/>
      <c r="C22" s="54"/>
      <c r="D22" s="51"/>
      <c r="E22" s="53"/>
      <c r="F22" s="51"/>
      <c r="G22" s="52"/>
      <c r="H22" s="52"/>
      <c r="I22" s="53"/>
      <c r="J22" s="55"/>
      <c r="K22" s="56"/>
      <c r="L22" s="2"/>
      <c r="M22" s="2"/>
    </row>
    <row r="23" spans="2:13" ht="60.75" customHeight="1" x14ac:dyDescent="0.25">
      <c r="B23" s="54"/>
      <c r="C23" s="54"/>
      <c r="D23" s="51"/>
      <c r="E23" s="53"/>
      <c r="F23" s="51"/>
      <c r="G23" s="52"/>
      <c r="H23" s="52"/>
      <c r="I23" s="53"/>
      <c r="J23" s="55"/>
      <c r="K23" s="56"/>
      <c r="L23" s="2"/>
      <c r="M23" s="2"/>
    </row>
    <row r="24" spans="2:13" ht="60.75" customHeight="1" x14ac:dyDescent="0.25">
      <c r="B24" s="54"/>
      <c r="C24" s="54"/>
      <c r="D24" s="51"/>
      <c r="E24" s="53"/>
      <c r="F24" s="51"/>
      <c r="G24" s="52"/>
      <c r="H24" s="52"/>
      <c r="I24" s="53"/>
      <c r="J24" s="55"/>
      <c r="K24" s="56"/>
      <c r="L24" s="2"/>
      <c r="M24" s="2"/>
    </row>
    <row r="25" spans="2:13" ht="60.75" customHeight="1" x14ac:dyDescent="0.25">
      <c r="B25" s="54"/>
      <c r="C25" s="54"/>
      <c r="D25" s="51"/>
      <c r="E25" s="53"/>
      <c r="F25" s="51"/>
      <c r="G25" s="52"/>
      <c r="H25" s="52"/>
      <c r="I25" s="53"/>
      <c r="J25" s="55"/>
      <c r="K25" s="56"/>
      <c r="L25" s="2"/>
      <c r="M25" s="2"/>
    </row>
    <row r="26" spans="2:13" ht="60.75" customHeight="1" x14ac:dyDescent="0.25">
      <c r="B26" s="54"/>
      <c r="C26" s="54"/>
      <c r="D26" s="51"/>
      <c r="E26" s="53"/>
      <c r="F26" s="51"/>
      <c r="G26" s="52"/>
      <c r="H26" s="52"/>
      <c r="I26" s="53"/>
      <c r="J26" s="55"/>
      <c r="K26" s="56"/>
      <c r="L26" s="2"/>
      <c r="M26" s="2"/>
    </row>
    <row r="27" spans="2:13" ht="60.75" customHeight="1" x14ac:dyDescent="0.25">
      <c r="B27" s="54"/>
      <c r="C27" s="54"/>
      <c r="D27" s="51"/>
      <c r="E27" s="53"/>
      <c r="F27" s="51"/>
      <c r="G27" s="52"/>
      <c r="H27" s="52"/>
      <c r="I27" s="53"/>
      <c r="J27" s="55"/>
      <c r="K27" s="56"/>
      <c r="L27" s="2"/>
      <c r="M27" s="2"/>
    </row>
    <row r="28" spans="2:13" ht="60.75" customHeight="1" x14ac:dyDescent="0.25">
      <c r="B28" s="54"/>
      <c r="C28" s="54"/>
      <c r="D28" s="51"/>
      <c r="E28" s="53"/>
      <c r="F28" s="51"/>
      <c r="G28" s="52"/>
      <c r="H28" s="52"/>
      <c r="I28" s="53"/>
      <c r="J28" s="55"/>
      <c r="K28" s="56"/>
      <c r="L28" s="2"/>
      <c r="M28" s="2"/>
    </row>
    <row r="29" spans="2:13" ht="52.2" customHeight="1" x14ac:dyDescent="0.25">
      <c r="B29" s="14"/>
      <c r="C29" s="14"/>
      <c r="D29" s="86"/>
      <c r="E29" s="86"/>
      <c r="F29" s="87"/>
      <c r="G29" s="87"/>
      <c r="H29" s="87"/>
      <c r="I29" s="87"/>
      <c r="J29" s="57"/>
      <c r="K29" s="57"/>
      <c r="L29" s="2"/>
      <c r="M29" s="2"/>
    </row>
    <row r="30" spans="2:13" ht="64.2" customHeight="1" x14ac:dyDescent="0.25">
      <c r="B30" s="12"/>
      <c r="C30" s="12"/>
      <c r="D30" s="46"/>
      <c r="E30" s="46"/>
      <c r="F30" s="41"/>
      <c r="G30" s="41"/>
      <c r="H30" s="41"/>
      <c r="I30" s="12"/>
      <c r="J30" s="2"/>
      <c r="K30" s="2"/>
      <c r="L30" s="2"/>
      <c r="M30" s="2"/>
    </row>
    <row r="31" spans="2:13" ht="64.2" customHeight="1" x14ac:dyDescent="0.25">
      <c r="B31" s="12"/>
      <c r="C31" s="12"/>
      <c r="D31" s="46"/>
      <c r="E31" s="46"/>
      <c r="F31" s="41"/>
      <c r="G31" s="41"/>
      <c r="H31" s="41"/>
      <c r="I31" s="12"/>
      <c r="J31" s="2"/>
      <c r="K31" s="2"/>
      <c r="L31" s="2"/>
      <c r="M31" s="2"/>
    </row>
    <row r="32" spans="2:13" ht="93" customHeight="1" x14ac:dyDescent="0.25">
      <c r="B32" s="12"/>
      <c r="C32" s="12"/>
      <c r="D32" s="12"/>
      <c r="E32" s="12"/>
      <c r="F32" s="12"/>
      <c r="G32" s="12"/>
      <c r="H32" s="12"/>
      <c r="I32" s="12"/>
      <c r="J32" s="2"/>
      <c r="K32" s="2"/>
      <c r="L32" s="2"/>
      <c r="M32" s="2"/>
    </row>
    <row r="33" spans="2:13" ht="105.75" customHeight="1" x14ac:dyDescent="0.25">
      <c r="B33" s="12"/>
      <c r="C33" s="12"/>
      <c r="D33" s="12"/>
      <c r="E33" s="12"/>
      <c r="F33" s="12"/>
      <c r="G33" s="12"/>
      <c r="H33" s="12"/>
      <c r="I33" s="12"/>
      <c r="J33" s="2"/>
      <c r="K33" s="2"/>
      <c r="L33" s="2"/>
      <c r="M33" s="2"/>
    </row>
    <row r="34" spans="2:13" ht="106.5" customHeight="1" x14ac:dyDescent="0.25">
      <c r="B34" s="12"/>
      <c r="C34" s="12"/>
      <c r="D34" s="12"/>
      <c r="E34" s="12"/>
      <c r="F34" s="12"/>
      <c r="G34" s="12"/>
      <c r="H34" s="12"/>
      <c r="I34" s="12"/>
      <c r="J34" s="2"/>
      <c r="K34" s="2"/>
      <c r="L34" s="2"/>
      <c r="M34" s="2"/>
    </row>
    <row r="35" spans="2:13" ht="124.5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21.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88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96.7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64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48" customHeight="1" x14ac:dyDescent="0.25">
      <c r="B40" s="81"/>
      <c r="C40" s="81"/>
      <c r="D40" s="81"/>
      <c r="E40" s="81"/>
      <c r="F40" s="81"/>
      <c r="G40" s="81"/>
      <c r="H40" s="81"/>
      <c r="I40" s="12"/>
      <c r="J40" s="2"/>
      <c r="K40" s="2"/>
      <c r="L40" s="2"/>
      <c r="M40" s="2"/>
    </row>
    <row r="41" spans="2:13" ht="53.25" customHeight="1" x14ac:dyDescent="0.25"/>
    <row r="42" spans="2:13" ht="76.5" customHeight="1" x14ac:dyDescent="0.25"/>
    <row r="43" spans="2:13" ht="63.75" customHeight="1" x14ac:dyDescent="0.25"/>
    <row r="44" spans="2:13" ht="60" customHeight="1" x14ac:dyDescent="0.25"/>
    <row r="45" spans="2:13" ht="54.75" customHeight="1" x14ac:dyDescent="0.25"/>
    <row r="46" spans="2:13" ht="74.25" customHeight="1" x14ac:dyDescent="0.25"/>
    <row r="47" spans="2:13" ht="48.75" customHeight="1" x14ac:dyDescent="0.25"/>
    <row r="48" spans="2:13" ht="27" customHeight="1" x14ac:dyDescent="0.25"/>
    <row r="49" ht="43.5" customHeight="1" x14ac:dyDescent="0.25"/>
  </sheetData>
  <sheetProtection formatCells="0" selectLockedCells="1" selectUnlockedCells="1"/>
  <autoFilter ref="B7:N13" xr:uid="{00000000-0009-0000-0000-000000000000}"/>
  <dataConsolidate/>
  <mergeCells count="38"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  <mergeCell ref="B40:D40"/>
    <mergeCell ref="E40:H40"/>
    <mergeCell ref="B17:C17"/>
    <mergeCell ref="B18:C18"/>
    <mergeCell ref="D17:E17"/>
    <mergeCell ref="F17:I17"/>
    <mergeCell ref="D29:E29"/>
    <mergeCell ref="F29:I29"/>
    <mergeCell ref="D2:E2"/>
    <mergeCell ref="F2:G2"/>
    <mergeCell ref="E16:H16"/>
    <mergeCell ref="B16:C16"/>
    <mergeCell ref="B13:E13"/>
    <mergeCell ref="B8:B10"/>
    <mergeCell ref="B15:C15"/>
    <mergeCell ref="B6:B7"/>
    <mergeCell ref="C6:C7"/>
    <mergeCell ref="D6:D7"/>
    <mergeCell ref="E6:E7"/>
    <mergeCell ref="F6:F7"/>
    <mergeCell ref="J29:K29"/>
    <mergeCell ref="J19:K19"/>
    <mergeCell ref="F19:I19"/>
    <mergeCell ref="D19:E19"/>
    <mergeCell ref="J17:K17"/>
    <mergeCell ref="J18:K18"/>
    <mergeCell ref="F18:I18"/>
    <mergeCell ref="D18:E18"/>
  </mergeCells>
  <phoneticPr fontId="1" type="noConversion"/>
  <conditionalFormatting sqref="H8:H13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2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2">
    <cfRule type="cellIs" dxfId="9" priority="16" operator="equal">
      <formula>4</formula>
    </cfRule>
  </conditionalFormatting>
  <conditionalFormatting sqref="F13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3:G13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3" xr:uid="{42A01994-2448-4D37-AF2A-1C884AF7A7E0}"/>
    <dataValidation type="list" operator="equal" allowBlank="1" showInputMessage="1" showErrorMessage="1" prompt="1, 2, 4, 8, 15" sqref="L8:L13" xr:uid="{00000000-0002-0000-0000-000000000000}">
      <formula1>#REF!</formula1>
    </dataValidation>
    <dataValidation type="list" allowBlank="1" showInputMessage="1" showErrorMessage="1" prompt="1, 2, 3, 4, 5" sqref="M8:N13" xr:uid="{00000000-0002-0000-0000-000001000000}">
      <formula1>#REF!</formula1>
    </dataValidation>
    <dataValidation type="custom" allowBlank="1" showInputMessage="1" showErrorMessage="1" sqref="H8:H13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0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2023-02-12T16:01:10Z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